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811482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業務委託費内訳書!$A$1:$G$31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業務委託費内訳書!$G$31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7"/>
  <c r="G19"/>
  <c r="G20"/>
  <c r="G21"/>
  <c r="G22"/>
  <c r="G26"/>
  <c r="G30"/>
  <c r="G3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<sst xmlns="http://schemas.openxmlformats.org/spreadsheetml/2006/main">
  <si>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</si>
  <si>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</si>
  <si>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</si>
  <si>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</si>
  <si>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</si>
  <si>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Ｒ７波耕　中山間　那賀東部他　工事監督支援業務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</si>
  <si>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</si>
  <si>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</si>
  <si>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</si>
  <si>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</si>
  <si>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</si>
  <si>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</si>
  <si>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</si>
  <si>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</si>
  <si>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</si>
  <si>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</si>
  <si>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業務作業費
_x000d_</t>
  </si>
  <si>
    <t>現場技術員の直接人件費
_x000d_</t>
  </si>
  <si>
    <t>日</t>
  </si>
  <si>
    <t>打合せ（現場技術業務）
_x000d_</t>
  </si>
  <si>
    <t>業務打合せ（現場技術業務）
_x000d_</t>
  </si>
  <si>
    <t>回</t>
  </si>
  <si>
    <t>直接経費
_x000d_</t>
  </si>
  <si>
    <t>旅費交通費（現場支援）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</si>
  <si>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</si>
  <si>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</si>
  <si>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旅費交通費（設計外業日帰用）
_x000d_ライトバン,100日,1時間</t>
  </si>
  <si>
    <t>業務報告書作成
_x000d_</t>
  </si>
  <si>
    <t>業務報告書作成（その他）
_x000d_1,Ａ－４以下,100,1,Ａ－４以下,薄手（黒文字入）</t>
  </si>
  <si>
    <t>その他原価
_x000d_</t>
  </si>
  <si>
    <t>一般管理費等
_x000d_</t>
  </si>
  <si>
    <t>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</si>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</sst>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+G11+G28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+G12+G19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186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13</v>
      </c>
      <c r="F17" s="19">
        <v>1</v>
      </c>
      <c r="G17" s="20">
        <f>+G18</f>
        <v>0</v>
      </c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21</v>
      </c>
      <c r="F18" s="19">
        <v>11</v>
      </c>
      <c r="G18" s="26"/>
      <c r="H18" s="21"/>
      <c r="I18" s="22">
        <v>9</v>
      </c>
      <c r="J18" s="22">
        <v>4</v>
      </c>
    </row>
    <row r="19" ht="42" customHeight="1">
      <c r="A19" s="15" t="s">
        <v>22</v>
      </c>
      <c r="B19" s="16"/>
      <c r="C19" s="16"/>
      <c r="D19" s="17"/>
      <c r="E19" s="18" t="s">
        <v>13</v>
      </c>
      <c r="F19" s="19">
        <v>1</v>
      </c>
      <c r="G19" s="20">
        <f>+G20</f>
        <v>0</v>
      </c>
      <c r="H19" s="21"/>
      <c r="I19" s="22">
        <v>10</v>
      </c>
      <c r="J19" s="22">
        <v>1</v>
      </c>
    </row>
    <row r="20" ht="42" customHeight="1">
      <c r="A20" s="23"/>
      <c r="B20" s="16" t="s">
        <v>22</v>
      </c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2</v>
      </c>
    </row>
    <row r="21" ht="42" customHeight="1">
      <c r="A21" s="23"/>
      <c r="B21" s="24"/>
      <c r="C21" s="16" t="s">
        <v>22</v>
      </c>
      <c r="D21" s="17"/>
      <c r="E21" s="18" t="s">
        <v>13</v>
      </c>
      <c r="F21" s="19">
        <v>1</v>
      </c>
      <c r="G21" s="20">
        <f>+G22+G26</f>
        <v>0</v>
      </c>
      <c r="H21" s="21"/>
      <c r="I21" s="22">
        <v>12</v>
      </c>
      <c r="J21" s="22">
        <v>3</v>
      </c>
    </row>
    <row r="22" ht="42" customHeight="1">
      <c r="A22" s="23"/>
      <c r="B22" s="24"/>
      <c r="C22" s="24"/>
      <c r="D22" s="25" t="s">
        <v>23</v>
      </c>
      <c r="E22" s="18" t="s">
        <v>13</v>
      </c>
      <c r="F22" s="19">
        <v>1</v>
      </c>
      <c r="G22" s="20">
        <f>+G23+G24+G25</f>
        <v>0</v>
      </c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24</v>
      </c>
      <c r="E23" s="18" t="s">
        <v>21</v>
      </c>
      <c r="F23" s="19">
        <v>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25</v>
      </c>
      <c r="E24" s="18" t="s">
        <v>21</v>
      </c>
      <c r="F24" s="19">
        <v>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26</v>
      </c>
      <c r="E25" s="18" t="s">
        <v>13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27</v>
      </c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28</v>
      </c>
      <c r="E27" s="18" t="s">
        <v>13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15" t="s">
        <v>29</v>
      </c>
      <c r="B28" s="16"/>
      <c r="C28" s="16"/>
      <c r="D28" s="17"/>
      <c r="E28" s="18" t="s">
        <v>13</v>
      </c>
      <c r="F28" s="19">
        <v>1</v>
      </c>
      <c r="G28" s="26"/>
      <c r="H28" s="21"/>
      <c r="I28" s="22">
        <v>19</v>
      </c>
      <c r="J28" s="22"/>
    </row>
    <row r="29" ht="42" customHeight="1">
      <c r="A29" s="15" t="s">
        <v>30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>
        <v>220</v>
      </c>
    </row>
    <row r="30" ht="42" customHeight="1">
      <c r="A30" s="15" t="s">
        <v>31</v>
      </c>
      <c r="B30" s="16"/>
      <c r="C30" s="16"/>
      <c r="D30" s="17"/>
      <c r="E30" s="18" t="s">
        <v>13</v>
      </c>
      <c r="F30" s="19">
        <v>1</v>
      </c>
      <c r="G30" s="20">
        <f>+G10+G29</f>
        <v>0</v>
      </c>
      <c r="H30" s="21"/>
      <c r="I30" s="22">
        <v>21</v>
      </c>
      <c r="J30" s="22">
        <v>30</v>
      </c>
    </row>
    <row r="31" ht="42" customHeight="1">
      <c r="A31" s="27" t="s">
        <v>32</v>
      </c>
      <c r="B31" s="28"/>
      <c r="C31" s="28"/>
      <c r="D31" s="29"/>
      <c r="E31" s="30" t="s">
        <v>33</v>
      </c>
      <c r="F31" s="31" t="s">
        <v>33</v>
      </c>
      <c r="G31" s="32">
        <f>G30</f>
        <v>0</v>
      </c>
      <c r="I31" s="33">
        <v>22</v>
      </c>
      <c r="J31" s="33">
        <v>90</v>
      </c>
    </row>
    <row r="32" ht="42" customHeight="1"/>
    <row r="33" ht="42" customHeight="1"/>
    <row r="34" ht="13.2"/>
    <row r="35" ht="13.2"/>
    <row r="36" ht="13.2"/>
    <row r="37" ht="13.2"/>
    <row r="42" ht="13.2"/>
    <row r="43" ht="13.2"/>
    <row r="44" ht="13.2"/>
  </sheetData>
  <sheetProtection sheet="1" objects="1" scenarios="1" spinCount="100000" saltValue="L4JoqrQDDQSsBLAzyfTjDSyyXB26ugbo02MJLCSoHbVZqCFowEhko4aU6OTZOhM4RDtUMDa/noFSU+p+fN9BoQ==" hashValue="XvhkIS+SlAYo6WxLiSWtmkc6oTbHvAzhT2U0QASRxCXFLq4LBYKeXztA4kING7dpJCAkUp7fDxG5KfF+6VYYnw==" algorithmName="SHA-512" password="FD80"/>
  <mergeCells count="18">
    <mergeCell ref="A31:D3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9:D19"/>
    <mergeCell ref="B20:D20"/>
    <mergeCell ref="C21:D21"/>
    <mergeCell ref="A28:D28"/>
    <mergeCell ref="A29:D29"/>
    <mergeCell ref="A30:D3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hashimoto hideo</cp:lastModifiedBy>
  <cp:lastPrinted>2020-10-12T05:07:54Z</cp:lastPrinted>
  <dcterms:created xsi:type="dcterms:W3CDTF">2014-01-09T08:55:00Z</dcterms:created>
  <dcterms:modified xsi:type="dcterms:W3CDTF">2025-03-19T07:35:49Z</dcterms:modified>
</cp:coreProperties>
</file>